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19425" windowHeight="10305" tabRatio="885"/>
  </bookViews>
  <sheets>
    <sheet name="CA" sheetId="4" r:id="rId1"/>
  </sheets>
  <definedNames>
    <definedName name="_xlnm.Print_Area" localSheetId="0">CA!$A$1:$G$59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2" i="4" l="1"/>
  <c r="E52" i="4"/>
  <c r="C52" i="4"/>
  <c r="B52" i="4"/>
  <c r="D38" i="4"/>
  <c r="D52" i="4" s="1"/>
  <c r="F16" i="4"/>
  <c r="E16" i="4"/>
  <c r="C16" i="4"/>
  <c r="B16" i="4"/>
  <c r="D7" i="4"/>
  <c r="G7" i="4" s="1"/>
  <c r="G16" i="4" s="1"/>
  <c r="G38" i="4" l="1"/>
  <c r="G52" i="4" s="1"/>
  <c r="D16" i="4"/>
</calcChain>
</file>

<file path=xl/sharedStrings.xml><?xml version="1.0" encoding="utf-8"?>
<sst xmlns="http://schemas.openxmlformats.org/spreadsheetml/2006/main" count="56" uniqueCount="31">
  <si>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</si>
  <si>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</si>
  <si>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</si>
  <si>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</si>
  <si>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</si>
  <si>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</si>
  <si>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</si>
  <si>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</si>
  <si>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</si>
  <si>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</si>
  <si>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Total del Gasto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</si>
  <si>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</si>
  <si>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</si>
  <si>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</si>
  <si>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</si>
  <si>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</si>
  <si>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</si>
  <si>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</si>
  <si>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</si>
  <si>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</si>
  <si>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</si>
  <si>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</si>
  <si>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________________________________</t>
  </si>
  <si>
    <t>LCP J. Jesús López Ramírez</t>
  </si>
  <si>
    <t>Encargado de Despacho</t>
  </si>
  <si>
    <t>Profesional Contable</t>
  </si>
  <si>
    <t>Autoriza</t>
  </si>
  <si>
    <t>Elabora</t>
  </si>
  <si>
    <t>00001 Administración Fideicomiso</t>
  </si>
  <si>
    <t>Lic. Felipe de Jesús Álvarez Esquivel.</t>
  </si>
  <si>
    <t>FIDEICOMISO CIUDAD INDUSTRIAL DE LEÓN
Estado Analítico del Ejercicio del Presupuesto de Egresos
Clasificación Administrativa
Del 01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</si>
</sst>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3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4" fontId="6" fillId="2" borderId="6" xfId="9" applyNumberFormat="1" applyFont="1" applyFill="1" applyBorder="1" applyAlignment="1">
      <alignment horizontal="center" vertical="center" wrapText="1"/>
    </xf>
    <xf numFmtId="0" fontId="6" fillId="2" borderId="6" xfId="9" applyFont="1" applyFill="1" applyBorder="1" applyAlignment="1">
      <alignment horizontal="center" vertical="center" wrapText="1"/>
    </xf>
    <xf numFmtId="4" fontId="2" fillId="0" borderId="13" xfId="0" applyNumberFormat="1" applyFont="1" applyBorder="1" applyProtection="1">
      <protection locked="0"/>
    </xf>
    <xf numFmtId="4" fontId="2" fillId="0" borderId="12" xfId="0" applyNumberFormat="1" applyFont="1" applyBorder="1" applyProtection="1">
      <protection locked="0"/>
    </xf>
    <xf numFmtId="4" fontId="6" fillId="0" borderId="6" xfId="0" applyNumberFormat="1" applyFont="1" applyBorder="1" applyProtection="1">
      <protection locked="0"/>
    </xf>
    <xf numFmtId="0" fontId="2" fillId="0" borderId="2" xfId="9" applyFont="1" applyBorder="1" applyAlignment="1">
      <alignment horizontal="center" vertical="center"/>
    </xf>
    <xf numFmtId="0" fontId="6" fillId="0" borderId="0" xfId="9" applyFont="1" applyAlignment="1" applyProtection="1">
      <alignment horizontal="center" vertical="center" wrapText="1"/>
      <protection locked="0"/>
    </xf>
    <xf numFmtId="0" fontId="0" fillId="0" borderId="10" xfId="0" applyBorder="1" applyProtection="1">
      <protection locked="0"/>
    </xf>
    <xf numFmtId="4" fontId="0" fillId="0" borderId="11" xfId="0" applyNumberFormat="1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2" xfId="0" applyNumberFormat="1" applyBorder="1" applyProtection="1">
      <protection locked="0"/>
    </xf>
    <xf numFmtId="4" fontId="2" fillId="0" borderId="11" xfId="9" applyNumberFormat="1" applyFont="1" applyBorder="1" applyAlignment="1">
      <alignment horizontal="center" vertical="center" wrapText="1"/>
    </xf>
    <xf numFmtId="0" fontId="6" fillId="0" borderId="8" xfId="0" applyFont="1" applyBorder="1" applyAlignment="1" applyProtection="1">
      <alignment horizontal="left"/>
      <protection locked="0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 applyProtection="1">
      <alignment horizontal="centerContinuous" vertical="center" wrapText="1"/>
      <protection locked="0"/>
    </xf>
    <xf numFmtId="0" fontId="6" fillId="2" borderId="8" xfId="9" applyFont="1" applyFill="1" applyBorder="1" applyAlignment="1" applyProtection="1">
      <alignment horizontal="centerContinuous" vertical="center" wrapText="1"/>
      <protection locked="0"/>
    </xf>
    <xf numFmtId="0" fontId="6" fillId="2" borderId="9" xfId="9" applyFont="1" applyFill="1" applyBorder="1" applyAlignment="1" applyProtection="1">
      <alignment horizontal="centerContinuous" vertical="center" wrapText="1"/>
      <protection locked="0"/>
    </xf>
    <xf numFmtId="0" fontId="0" fillId="0" borderId="1" xfId="0" applyBorder="1" applyAlignment="1" applyProtection="1">
      <alignment horizontal="left" indent="1"/>
      <protection locked="0"/>
    </xf>
    <xf numFmtId="0" fontId="6" fillId="0" borderId="8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wrapText="1" indent="1"/>
      <protection locked="0"/>
    </xf>
    <xf numFmtId="0" fontId="0" fillId="0" borderId="4" xfId="0" applyBorder="1" applyAlignment="1" applyProtection="1">
      <alignment horizontal="left" indent="1"/>
      <protection locked="0"/>
    </xf>
    <xf numFmtId="0" fontId="2" fillId="0" borderId="0" xfId="8" applyFont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 applyProtection="1">
      <alignment horizontal="center" wrapText="1"/>
      <protection locked="0"/>
    </xf>
    <xf numFmtId="0" fontId="7" fillId="2" borderId="8" xfId="0" applyFont="1" applyFill="1" applyBorder="1" applyAlignment="1" applyProtection="1">
      <alignment horizontal="center"/>
      <protection locked="0"/>
    </xf>
    <xf numFmtId="0" fontId="7" fillId="2" borderId="9" xfId="0" applyFont="1" applyFill="1" applyBorder="1" applyAlignment="1" applyProtection="1">
      <alignment horizont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9"/>
  <sheetViews>
    <sheetView showGridLines="0" tabSelected="1" workbookViewId="0">
      <selection sqref="A1:G1"/>
    </sheetView>
  </sheetViews>
  <sheetFormatPr baseColWidth="10" defaultColWidth="12" defaultRowHeight="11.25" x14ac:dyDescent="0.2"/>
  <cols>
    <col min="1" max="1" width="60.83203125" style="1" customWidth="1"/>
    <col min="2" max="2" width="33.5" style="1" customWidth="1"/>
    <col min="3" max="7" width="18.33203125" style="1" customWidth="1"/>
    <col min="8" max="16384" width="12" style="1"/>
  </cols>
  <sheetData>
    <row r="1" spans="1:7" ht="45" customHeight="1" x14ac:dyDescent="0.2">
      <c r="A1" s="30" t="s">
        <v>30</v>
      </c>
      <c r="B1" s="31"/>
      <c r="C1" s="31"/>
      <c r="D1" s="31"/>
      <c r="E1" s="31"/>
      <c r="F1" s="31"/>
      <c r="G1" s="32"/>
    </row>
    <row r="2" spans="1:7" x14ac:dyDescent="0.2">
      <c r="A2" s="9"/>
      <c r="B2" s="9"/>
      <c r="C2" s="9"/>
      <c r="D2" s="9"/>
      <c r="E2" s="9"/>
      <c r="F2" s="9"/>
      <c r="G2" s="9"/>
    </row>
    <row r="3" spans="1:7" x14ac:dyDescent="0.2">
      <c r="A3" s="16"/>
      <c r="B3" s="19" t="s">
        <v>0</v>
      </c>
      <c r="C3" s="20"/>
      <c r="D3" s="20"/>
      <c r="E3" s="20"/>
      <c r="F3" s="21"/>
      <c r="G3" s="28" t="s">
        <v>7</v>
      </c>
    </row>
    <row r="4" spans="1:7" ht="24.95" customHeight="1" x14ac:dyDescent="0.2">
      <c r="A4" s="17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29"/>
    </row>
    <row r="5" spans="1:7" x14ac:dyDescent="0.2">
      <c r="A5" s="18"/>
      <c r="B5" s="4">
        <v>1</v>
      </c>
      <c r="C5" s="4">
        <v>2</v>
      </c>
      <c r="D5" s="4" t="s">
        <v>8</v>
      </c>
      <c r="E5" s="4">
        <v>4</v>
      </c>
      <c r="F5" s="4">
        <v>5</v>
      </c>
      <c r="G5" s="4" t="s">
        <v>9</v>
      </c>
    </row>
    <row r="6" spans="1:7" x14ac:dyDescent="0.2">
      <c r="A6" s="8"/>
      <c r="B6" s="14"/>
      <c r="C6" s="14"/>
      <c r="D6" s="14"/>
      <c r="E6" s="14"/>
      <c r="F6" s="14"/>
      <c r="G6" s="14"/>
    </row>
    <row r="7" spans="1:7" x14ac:dyDescent="0.2">
      <c r="A7" s="22" t="s">
        <v>28</v>
      </c>
      <c r="B7" s="5">
        <v>100712</v>
      </c>
      <c r="C7" s="5">
        <v>796051.86</v>
      </c>
      <c r="D7" s="5">
        <f>B7+C7</f>
        <v>896763.86</v>
      </c>
      <c r="E7" s="5">
        <v>896763.86</v>
      </c>
      <c r="F7" s="5">
        <v>896763.86</v>
      </c>
      <c r="G7" s="5">
        <f>+D7-E7</f>
        <v>0</v>
      </c>
    </row>
    <row r="8" spans="1:7" x14ac:dyDescent="0.2">
      <c r="A8" s="22"/>
      <c r="B8" s="5"/>
      <c r="C8" s="5"/>
      <c r="D8" s="5"/>
      <c r="E8" s="5"/>
      <c r="F8" s="5"/>
      <c r="G8" s="5"/>
    </row>
    <row r="9" spans="1:7" x14ac:dyDescent="0.2">
      <c r="A9" s="22"/>
      <c r="B9" s="5"/>
      <c r="C9" s="5"/>
      <c r="D9" s="5"/>
      <c r="E9" s="5"/>
      <c r="F9" s="5"/>
      <c r="G9" s="5"/>
    </row>
    <row r="10" spans="1:7" x14ac:dyDescent="0.2">
      <c r="A10" s="22"/>
      <c r="B10" s="5"/>
      <c r="C10" s="5"/>
      <c r="D10" s="5"/>
      <c r="E10" s="5"/>
      <c r="F10" s="5"/>
      <c r="G10" s="5"/>
    </row>
    <row r="11" spans="1:7" x14ac:dyDescent="0.2">
      <c r="A11" s="22"/>
      <c r="B11" s="5"/>
      <c r="C11" s="5"/>
      <c r="D11" s="5"/>
      <c r="E11" s="5"/>
      <c r="F11" s="5"/>
      <c r="G11" s="5"/>
    </row>
    <row r="12" spans="1:7" x14ac:dyDescent="0.2">
      <c r="A12" s="22"/>
      <c r="B12" s="5"/>
      <c r="C12" s="5"/>
      <c r="D12" s="5"/>
      <c r="E12" s="5"/>
      <c r="F12" s="5"/>
      <c r="G12" s="5"/>
    </row>
    <row r="13" spans="1:7" x14ac:dyDescent="0.2">
      <c r="A13" s="22"/>
      <c r="B13" s="5"/>
      <c r="C13" s="5"/>
      <c r="D13" s="5"/>
      <c r="E13" s="5"/>
      <c r="F13" s="5"/>
      <c r="G13" s="5"/>
    </row>
    <row r="14" spans="1:7" x14ac:dyDescent="0.2">
      <c r="A14" s="22"/>
      <c r="B14" s="5"/>
      <c r="C14" s="5"/>
      <c r="D14" s="5"/>
      <c r="E14" s="5"/>
      <c r="F14" s="5"/>
      <c r="G14" s="5"/>
    </row>
    <row r="15" spans="1:7" x14ac:dyDescent="0.2">
      <c r="A15" s="22"/>
      <c r="B15" s="6"/>
      <c r="C15" s="6"/>
      <c r="D15" s="6"/>
      <c r="E15" s="6"/>
      <c r="F15" s="6"/>
      <c r="G15" s="6"/>
    </row>
    <row r="16" spans="1:7" x14ac:dyDescent="0.2">
      <c r="A16" s="23" t="s">
        <v>10</v>
      </c>
      <c r="B16" s="7">
        <f>B7</f>
        <v>100712</v>
      </c>
      <c r="C16" s="7">
        <f t="shared" ref="C16:G16" si="0">C7</f>
        <v>796051.86</v>
      </c>
      <c r="D16" s="7">
        <f t="shared" si="0"/>
        <v>896763.86</v>
      </c>
      <c r="E16" s="7">
        <f t="shared" si="0"/>
        <v>896763.86</v>
      </c>
      <c r="F16" s="7">
        <f t="shared" si="0"/>
        <v>896763.86</v>
      </c>
      <c r="G16" s="7">
        <f t="shared" si="0"/>
        <v>0</v>
      </c>
    </row>
    <row r="19" spans="1:7" ht="45" customHeight="1" x14ac:dyDescent="0.2">
      <c r="A19" s="30" t="s">
        <v>30</v>
      </c>
      <c r="B19" s="31"/>
      <c r="C19" s="31"/>
      <c r="D19" s="31"/>
      <c r="E19" s="31"/>
      <c r="F19" s="31"/>
      <c r="G19" s="32"/>
    </row>
    <row r="21" spans="1:7" x14ac:dyDescent="0.2">
      <c r="A21" s="16"/>
      <c r="B21" s="19" t="s">
        <v>0</v>
      </c>
      <c r="C21" s="20"/>
      <c r="D21" s="20"/>
      <c r="E21" s="20"/>
      <c r="F21" s="21"/>
      <c r="G21" s="28" t="s">
        <v>7</v>
      </c>
    </row>
    <row r="22" spans="1:7" ht="22.5" x14ac:dyDescent="0.2">
      <c r="A22" s="17" t="s">
        <v>1</v>
      </c>
      <c r="B22" s="3" t="s">
        <v>2</v>
      </c>
      <c r="C22" s="3" t="s">
        <v>3</v>
      </c>
      <c r="D22" s="3" t="s">
        <v>4</v>
      </c>
      <c r="E22" s="3" t="s">
        <v>5</v>
      </c>
      <c r="F22" s="3" t="s">
        <v>6</v>
      </c>
      <c r="G22" s="29"/>
    </row>
    <row r="23" spans="1:7" x14ac:dyDescent="0.2">
      <c r="A23" s="18"/>
      <c r="B23" s="4">
        <v>1</v>
      </c>
      <c r="C23" s="4">
        <v>2</v>
      </c>
      <c r="D23" s="4" t="s">
        <v>8</v>
      </c>
      <c r="E23" s="4">
        <v>4</v>
      </c>
      <c r="F23" s="4">
        <v>5</v>
      </c>
      <c r="G23" s="4" t="s">
        <v>9</v>
      </c>
    </row>
    <row r="24" spans="1:7" x14ac:dyDescent="0.2">
      <c r="A24" s="10"/>
      <c r="B24" s="11"/>
      <c r="C24" s="11"/>
      <c r="D24" s="11"/>
      <c r="E24" s="11"/>
      <c r="F24" s="11"/>
      <c r="G24" s="11"/>
    </row>
    <row r="25" spans="1:7" x14ac:dyDescent="0.2">
      <c r="A25" s="22" t="s">
        <v>11</v>
      </c>
      <c r="B25" s="12"/>
      <c r="C25" s="12"/>
      <c r="D25" s="12"/>
      <c r="E25" s="12"/>
      <c r="F25" s="12"/>
      <c r="G25" s="12"/>
    </row>
    <row r="26" spans="1:7" x14ac:dyDescent="0.2">
      <c r="A26" s="22" t="s">
        <v>12</v>
      </c>
      <c r="B26" s="12"/>
      <c r="C26" s="12"/>
      <c r="D26" s="12"/>
      <c r="E26" s="12"/>
      <c r="F26" s="12"/>
      <c r="G26" s="12"/>
    </row>
    <row r="27" spans="1:7" x14ac:dyDescent="0.2">
      <c r="A27" s="22" t="s">
        <v>13</v>
      </c>
      <c r="B27" s="12"/>
      <c r="C27" s="12"/>
      <c r="D27" s="12"/>
      <c r="E27" s="12"/>
      <c r="F27" s="12"/>
      <c r="G27" s="12"/>
    </row>
    <row r="28" spans="1:7" x14ac:dyDescent="0.2">
      <c r="A28" s="22" t="s">
        <v>14</v>
      </c>
      <c r="B28" s="12"/>
      <c r="C28" s="12"/>
      <c r="D28" s="12"/>
      <c r="E28" s="12"/>
      <c r="F28" s="12"/>
      <c r="G28" s="12"/>
    </row>
    <row r="29" spans="1:7" x14ac:dyDescent="0.2">
      <c r="A29" s="2"/>
      <c r="B29" s="13"/>
      <c r="C29" s="13"/>
      <c r="D29" s="13"/>
      <c r="E29" s="13"/>
      <c r="F29" s="13"/>
      <c r="G29" s="13"/>
    </row>
    <row r="30" spans="1:7" x14ac:dyDescent="0.2">
      <c r="A30" s="23" t="s">
        <v>10</v>
      </c>
      <c r="B30" s="7"/>
      <c r="C30" s="7"/>
      <c r="D30" s="7"/>
      <c r="E30" s="7"/>
      <c r="F30" s="7"/>
      <c r="G30" s="7"/>
    </row>
    <row r="33" spans="1:7" ht="45" customHeight="1" x14ac:dyDescent="0.2">
      <c r="A33" s="30" t="s">
        <v>30</v>
      </c>
      <c r="B33" s="31"/>
      <c r="C33" s="31"/>
      <c r="D33" s="31"/>
      <c r="E33" s="31"/>
      <c r="F33" s="31"/>
      <c r="G33" s="32"/>
    </row>
    <row r="34" spans="1:7" x14ac:dyDescent="0.2">
      <c r="A34" s="16"/>
      <c r="B34" s="19" t="s">
        <v>0</v>
      </c>
      <c r="C34" s="20"/>
      <c r="D34" s="20"/>
      <c r="E34" s="20"/>
      <c r="F34" s="21"/>
      <c r="G34" s="28" t="s">
        <v>7</v>
      </c>
    </row>
    <row r="35" spans="1:7" ht="22.5" x14ac:dyDescent="0.2">
      <c r="A35" s="17" t="s">
        <v>1</v>
      </c>
      <c r="B35" s="3" t="s">
        <v>2</v>
      </c>
      <c r="C35" s="3" t="s">
        <v>3</v>
      </c>
      <c r="D35" s="3" t="s">
        <v>4</v>
      </c>
      <c r="E35" s="3" t="s">
        <v>5</v>
      </c>
      <c r="F35" s="3" t="s">
        <v>6</v>
      </c>
      <c r="G35" s="29"/>
    </row>
    <row r="36" spans="1:7" x14ac:dyDescent="0.2">
      <c r="A36" s="18"/>
      <c r="B36" s="4">
        <v>1</v>
      </c>
      <c r="C36" s="4">
        <v>2</v>
      </c>
      <c r="D36" s="4" t="s">
        <v>8</v>
      </c>
      <c r="E36" s="4">
        <v>4</v>
      </c>
      <c r="F36" s="4">
        <v>5</v>
      </c>
      <c r="G36" s="4" t="s">
        <v>9</v>
      </c>
    </row>
    <row r="37" spans="1:7" x14ac:dyDescent="0.2">
      <c r="A37" s="10"/>
      <c r="B37" s="11"/>
      <c r="C37" s="11"/>
      <c r="D37" s="11"/>
      <c r="E37" s="11"/>
      <c r="F37" s="11"/>
      <c r="G37" s="11"/>
    </row>
    <row r="38" spans="1:7" ht="22.5" x14ac:dyDescent="0.2">
      <c r="A38" s="24" t="s">
        <v>15</v>
      </c>
      <c r="B38" s="12">
        <v>100712</v>
      </c>
      <c r="C38" s="5">
        <v>796051.86</v>
      </c>
      <c r="D38" s="12">
        <f>+B38+C38</f>
        <v>896763.86</v>
      </c>
      <c r="E38" s="5">
        <v>896763.86</v>
      </c>
      <c r="F38" s="5">
        <v>896763.86</v>
      </c>
      <c r="G38" s="12">
        <f>+D38-E38</f>
        <v>0</v>
      </c>
    </row>
    <row r="39" spans="1:7" x14ac:dyDescent="0.2">
      <c r="A39" s="24"/>
      <c r="B39" s="12"/>
      <c r="C39" s="12"/>
      <c r="D39" s="12"/>
      <c r="E39" s="12"/>
      <c r="F39" s="12"/>
      <c r="G39" s="12"/>
    </row>
    <row r="40" spans="1:7" x14ac:dyDescent="0.2">
      <c r="A40" s="24" t="s">
        <v>16</v>
      </c>
      <c r="B40" s="12"/>
      <c r="C40" s="12"/>
      <c r="D40" s="12"/>
      <c r="E40" s="12"/>
      <c r="F40" s="12"/>
      <c r="G40" s="12"/>
    </row>
    <row r="41" spans="1:7" x14ac:dyDescent="0.2">
      <c r="A41" s="24"/>
      <c r="B41" s="12"/>
      <c r="C41" s="12"/>
      <c r="D41" s="12"/>
      <c r="E41" s="12"/>
      <c r="F41" s="12"/>
      <c r="G41" s="12"/>
    </row>
    <row r="42" spans="1:7" ht="22.5" x14ac:dyDescent="0.2">
      <c r="A42" s="24" t="s">
        <v>17</v>
      </c>
      <c r="B42" s="12"/>
      <c r="C42" s="12"/>
      <c r="D42" s="12"/>
      <c r="E42" s="12"/>
      <c r="F42" s="12"/>
      <c r="G42" s="12"/>
    </row>
    <row r="43" spans="1:7" x14ac:dyDescent="0.2">
      <c r="A43" s="24"/>
      <c r="B43" s="12"/>
      <c r="C43" s="12"/>
      <c r="D43" s="12"/>
      <c r="E43" s="12"/>
      <c r="F43" s="12"/>
      <c r="G43" s="12"/>
    </row>
    <row r="44" spans="1:7" ht="22.5" x14ac:dyDescent="0.2">
      <c r="A44" s="24" t="s">
        <v>18</v>
      </c>
      <c r="B44" s="12"/>
      <c r="C44" s="12"/>
      <c r="D44" s="12"/>
      <c r="E44" s="12"/>
      <c r="F44" s="12"/>
      <c r="G44" s="12"/>
    </row>
    <row r="45" spans="1:7" x14ac:dyDescent="0.2">
      <c r="A45" s="24"/>
      <c r="B45" s="12"/>
      <c r="C45" s="12"/>
      <c r="D45" s="12"/>
      <c r="E45" s="12"/>
      <c r="F45" s="12"/>
      <c r="G45" s="12"/>
    </row>
    <row r="46" spans="1:7" ht="22.5" x14ac:dyDescent="0.2">
      <c r="A46" s="24" t="s">
        <v>19</v>
      </c>
      <c r="B46" s="12"/>
      <c r="C46" s="12"/>
      <c r="D46" s="12"/>
      <c r="E46" s="12"/>
      <c r="F46" s="12"/>
      <c r="G46" s="12"/>
    </row>
    <row r="47" spans="1:7" x14ac:dyDescent="0.2">
      <c r="A47" s="24"/>
      <c r="B47" s="12"/>
      <c r="C47" s="12"/>
      <c r="D47" s="12"/>
      <c r="E47" s="12"/>
      <c r="F47" s="12"/>
      <c r="G47" s="12"/>
    </row>
    <row r="48" spans="1:7" ht="22.5" x14ac:dyDescent="0.2">
      <c r="A48" s="24" t="s">
        <v>20</v>
      </c>
      <c r="B48" s="12"/>
      <c r="C48" s="12"/>
      <c r="D48" s="12"/>
      <c r="E48" s="12"/>
      <c r="F48" s="12"/>
      <c r="G48" s="12"/>
    </row>
    <row r="49" spans="1:7" x14ac:dyDescent="0.2">
      <c r="A49" s="24"/>
      <c r="B49" s="12"/>
      <c r="C49" s="12"/>
      <c r="D49" s="12"/>
      <c r="E49" s="12"/>
      <c r="F49" s="12"/>
      <c r="G49" s="12"/>
    </row>
    <row r="50" spans="1:7" x14ac:dyDescent="0.2">
      <c r="A50" s="24" t="s">
        <v>21</v>
      </c>
      <c r="B50" s="12"/>
      <c r="C50" s="12"/>
      <c r="D50" s="12"/>
      <c r="E50" s="12"/>
      <c r="F50" s="12"/>
      <c r="G50" s="12"/>
    </row>
    <row r="51" spans="1:7" x14ac:dyDescent="0.2">
      <c r="A51" s="25"/>
      <c r="B51" s="13"/>
      <c r="C51" s="13"/>
      <c r="D51" s="13"/>
      <c r="E51" s="13"/>
      <c r="F51" s="13"/>
      <c r="G51" s="13"/>
    </row>
    <row r="52" spans="1:7" x14ac:dyDescent="0.2">
      <c r="A52" s="15" t="s">
        <v>10</v>
      </c>
      <c r="B52" s="7">
        <f t="shared" ref="B52:G52" si="1">B50+B48+B46+B44+B42+B40+B38</f>
        <v>100712</v>
      </c>
      <c r="C52" s="7">
        <f t="shared" si="1"/>
        <v>796051.86</v>
      </c>
      <c r="D52" s="7">
        <f t="shared" si="1"/>
        <v>896763.86</v>
      </c>
      <c r="E52" s="7">
        <f t="shared" si="1"/>
        <v>896763.86</v>
      </c>
      <c r="F52" s="7">
        <f t="shared" si="1"/>
        <v>896763.86</v>
      </c>
      <c r="G52" s="7">
        <f t="shared" si="1"/>
        <v>0</v>
      </c>
    </row>
    <row r="56" spans="1:7" x14ac:dyDescent="0.2">
      <c r="A56" s="26" t="s">
        <v>22</v>
      </c>
      <c r="B56" s="26" t="s">
        <v>22</v>
      </c>
    </row>
    <row r="57" spans="1:7" x14ac:dyDescent="0.2">
      <c r="A57" s="26" t="s">
        <v>29</v>
      </c>
      <c r="B57" s="26" t="s">
        <v>23</v>
      </c>
    </row>
    <row r="58" spans="1:7" x14ac:dyDescent="0.2">
      <c r="A58" s="26" t="s">
        <v>24</v>
      </c>
      <c r="B58" s="27" t="s">
        <v>25</v>
      </c>
    </row>
    <row r="59" spans="1:7" x14ac:dyDescent="0.2">
      <c r="A59" s="27" t="s">
        <v>26</v>
      </c>
      <c r="B59" s="27" t="s">
        <v>27</v>
      </c>
    </row>
  </sheetData>
  <sheetProtection formatCells="0" formatColumns="0" formatRows="0" insertRows="0" deleteRows="0" autoFilter="0"/>
  <mergeCells count="6">
    <mergeCell ref="G3:G4"/>
    <mergeCell ref="G21:G22"/>
    <mergeCell ref="G34:G35"/>
    <mergeCell ref="A1:G1"/>
    <mergeCell ref="A19:G19"/>
    <mergeCell ref="A33:G33"/>
  </mergeCells>
  <printOptions horizontalCentered="1"/>
  <pageMargins left="0.70866141732283472" right="0.70866141732283472" top="0.74803149606299213" bottom="0.74803149606299213" header="0.31496062992125984" footer="0.31496062992125984"/>
  <pageSetup scale="6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2D6CD67-9FC1-4E8D-84D8-1437D431F6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0c865bf4-0f22-4e4d-b041-7b0c1657e5a8"/>
    <ds:schemaRef ds:uri="http://purl.org/dc/dcmitype/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</vt:lpstr>
      <vt:lpstr>CA!Área_de_impresión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revision/>
  <cp:lastPrinted>2023-07-03T18:54:21Z</cp:lastPrinted>
  <dcterms:created xsi:type="dcterms:W3CDTF">2014-02-10T03:37:14Z</dcterms:created>
  <dcterms:modified xsi:type="dcterms:W3CDTF">2023-10-09T17:13:33Z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